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1" activeTab="0"/>
  </bookViews>
  <sheets>
    <sheet name="Total List Group 1 &amp; Group 2" sheetId="1" r:id="rId1"/>
  </sheets>
  <definedNames>
    <definedName name="_xlnm._FilterDatabase" localSheetId="0">'Total List Group 1 &amp; Group 2'!$A$3:$J$3</definedName>
    <definedName name="_xlnm._FilterDatabase_1">'Total List Group 1 &amp; Group 2'!$A$3:$J$3</definedName>
  </definedNames>
  <calcPr fullCalcOnLoad="1"/>
</workbook>
</file>

<file path=xl/sharedStrings.xml><?xml version="1.0" encoding="utf-8"?>
<sst xmlns="http://schemas.openxmlformats.org/spreadsheetml/2006/main" count="294" uniqueCount="127">
  <si>
    <t>List of Solar Power Developers who have entered PPAs with TSDISCOMs through competitive bidding route 2000 MW in the year 2015:</t>
  </si>
  <si>
    <t>Group-I</t>
  </si>
  <si>
    <t>Sl. No.</t>
  </si>
  <si>
    <t>Name of the Company</t>
  </si>
  <si>
    <t>Project No</t>
  </si>
  <si>
    <t>Quote</t>
  </si>
  <si>
    <t>Rank</t>
  </si>
  <si>
    <t>Offered Capacity (MW)</t>
  </si>
  <si>
    <t>Allotted capacity (MW)</t>
  </si>
  <si>
    <t>Substation Allotted</t>
  </si>
  <si>
    <t>District of Substation</t>
  </si>
  <si>
    <t>Signing of PPA</t>
  </si>
  <si>
    <t>Mahaboobnagar</t>
  </si>
  <si>
    <t>M/s SATEC Envir Engineering (India) Pvt Ltd</t>
  </si>
  <si>
    <t>Mahabubnagar</t>
  </si>
  <si>
    <t>01-02-2016</t>
  </si>
  <si>
    <t>M/s Suzlon Energy Limited</t>
  </si>
  <si>
    <t>29-02-2016</t>
  </si>
  <si>
    <t>M/s Mytrah Engery (I) Ltd</t>
  </si>
  <si>
    <t>23-02-2016</t>
  </si>
  <si>
    <t>33/11 Thimmajipet SS</t>
  </si>
  <si>
    <t>M/s Solar Pack Corporation Technologies S.L.</t>
  </si>
  <si>
    <t>132/33 Ghanapur SS</t>
  </si>
  <si>
    <t>M/s GEA BGR Energy System India Ltd</t>
  </si>
  <si>
    <t>26-02-2016</t>
  </si>
  <si>
    <t>Nalgonda</t>
  </si>
  <si>
    <t>132/33 Ramannapet SS</t>
  </si>
  <si>
    <t>M/s Narbheram Vishram</t>
  </si>
  <si>
    <t>132/33 Aitipamula SS</t>
  </si>
  <si>
    <t>10-02-2016</t>
  </si>
  <si>
    <t>132/33 Guntipally SS</t>
  </si>
  <si>
    <t>132/33 Thungathurthy SS</t>
  </si>
  <si>
    <t>M/s Shalaka Infra-Tech (I) Pvt Ltd</t>
  </si>
  <si>
    <t>Medak</t>
  </si>
  <si>
    <t>132/33 Chegunta SS</t>
  </si>
  <si>
    <t>Ajay Kumar Ratilal Patel</t>
  </si>
  <si>
    <t>33/11 Ch. Shankarampet SS</t>
  </si>
  <si>
    <t>132/33 Gummadidala SS</t>
  </si>
  <si>
    <t>132/33 Thukkapur SS</t>
  </si>
  <si>
    <t>Ranga Reddy South</t>
  </si>
  <si>
    <t>M/s Enrich Energy Pvt Ltd</t>
  </si>
  <si>
    <t>33/11 Turmamidi SS</t>
  </si>
  <si>
    <t>M/s Paramount Minerals &amp; Chemicals Limited</t>
  </si>
  <si>
    <t>33/11 Turmamidy SS</t>
  </si>
  <si>
    <t>Karimnagar</t>
  </si>
  <si>
    <t>Acme Fazilka Power Private Limited</t>
  </si>
  <si>
    <t>132/33 Kalvasrirampur SS</t>
  </si>
  <si>
    <t>132/33 Mallaram SS</t>
  </si>
  <si>
    <t>132/33 Godhur SS</t>
  </si>
  <si>
    <t>132/33 Shanigaram SS</t>
  </si>
  <si>
    <t>132/33 Manthini SS</t>
  </si>
  <si>
    <t>Adilabad</t>
  </si>
  <si>
    <t>132/33 Bhainsa SS</t>
  </si>
  <si>
    <t>M/s Tata Power Renewable Energy Ltd</t>
  </si>
  <si>
    <t>132/33 Bellampally SS</t>
  </si>
  <si>
    <t>Nizamabad</t>
  </si>
  <si>
    <t>132/33 Kamareddy( lingapuram) SS</t>
  </si>
  <si>
    <t>132/33 Lingampet SS</t>
  </si>
  <si>
    <t>132/33 Renjal SS</t>
  </si>
  <si>
    <t>132/33 Nandipet SS</t>
  </si>
  <si>
    <t>Warangal</t>
  </si>
  <si>
    <t>132/33 Janagaon SS</t>
  </si>
  <si>
    <t>Total Group-1</t>
  </si>
  <si>
    <t>Group - II</t>
  </si>
  <si>
    <t>400/220 Veltoor SS</t>
  </si>
  <si>
    <t>25-02-2016</t>
  </si>
  <si>
    <t>M/s Sky Power Southeast Asia III Investments Limited</t>
  </si>
  <si>
    <t>M/s Sun Edison</t>
  </si>
  <si>
    <t>Acme Solar Power Technology Private Limited</t>
  </si>
  <si>
    <t>220/132 Bhonigir SS</t>
  </si>
  <si>
    <t>19-02-2016</t>
  </si>
  <si>
    <t>220/132 Minpur SS</t>
  </si>
  <si>
    <t>220/132 Siddipet SS</t>
  </si>
  <si>
    <t>M/s Energon Soleq India Power Resources Pvt Ltd</t>
  </si>
  <si>
    <t>03-02-2016</t>
  </si>
  <si>
    <t>220/132 Sadasivpet SS</t>
  </si>
  <si>
    <t>220/132 Sadasivapet SS</t>
  </si>
  <si>
    <t>132/33 Medak SS</t>
  </si>
  <si>
    <t>M/s Renew Solar Power Private Limited</t>
  </si>
  <si>
    <t>22-02-2016</t>
  </si>
  <si>
    <t>220/132 Kamareddy SS</t>
  </si>
  <si>
    <t>400/220 Dichipally SS</t>
  </si>
  <si>
    <t>M/s Shapoorji Pallonji Energy (Gujarat) Private Limited</t>
  </si>
  <si>
    <t>220/132 Nirmal SS</t>
  </si>
  <si>
    <t>220/132 Mandamarri SS</t>
  </si>
  <si>
    <t>M/s Mahindra Susten Private Limited</t>
  </si>
  <si>
    <t>132/33 Siricilla SS</t>
  </si>
  <si>
    <t>132/33 Mulkanoor SS</t>
  </si>
  <si>
    <t>132/33 Jagithyal SS</t>
  </si>
  <si>
    <t>220/132 Waddekothapally SS</t>
  </si>
  <si>
    <t>Total Group-II</t>
  </si>
  <si>
    <t>Grand Total:</t>
  </si>
  <si>
    <t>M/s Clean Solar Power (Chittradurga) Pvt Ltd (SPVM/s Hero Solar Energy Private Limited)</t>
  </si>
  <si>
    <t>132/33 Alampur SS</t>
  </si>
  <si>
    <t>M/s Dinkar Technologies Pvt Ltd (SPV of M/s Sky Power Southeast Asia I Investments Limited)</t>
  </si>
  <si>
    <t>M/s Surajkiran Solar Technologies Pvt Ltd (SPV of M/s Sky Power Southeast Asia III Investments Limited)</t>
  </si>
  <si>
    <t>M/s Surajkiran Renewable Resources Pvt Ltd (SPV of M/s Sky Power Southeast Asia III Investments Limited)</t>
  </si>
  <si>
    <t>Zuka Power Pvt Ltd (SPV of M/s Sun Edison)</t>
  </si>
  <si>
    <t>M/s Avighna Solar Farms Ltd (SPV of M/s Suzlon Energy Limited)</t>
  </si>
  <si>
    <t>M/s Rudra Solar Farms Ltd (SPV of M/s Suzlon Energy Limited)</t>
  </si>
  <si>
    <t>M/s Prathamesh Solar Farms Pvt Ltd (SPV of M/s Suzlon Energy Limited)</t>
  </si>
  <si>
    <t>M/s Transform Sun Energy Pvt Ltd (SPV of M/s Shapoorji Pallonji Infrastructure Capital Company Private Ltd.,)</t>
  </si>
  <si>
    <t>M/s Surya Prakash Urja Bhoomi Pvt Ltd (SPV of M/s Renew Solar Power Private Limited)</t>
  </si>
  <si>
    <t>M/s SE Solar Ltd (SPV of M/s Suzlon Energy Limited)</t>
  </si>
  <si>
    <t>M/s Thukkapur Solar Pvt Ltd (SPV of M/s Solar Pack Corporation Technologies S.L.)</t>
  </si>
  <si>
    <t>M/s Achampet Solar Pvt Ltd (SPV of M/s Solar Pack Corporation Technologies S.L.)</t>
  </si>
  <si>
    <t>M/s Ghanpur Solar Pvt Ltd (SPV of M/s Solar Pack Corporation Technologies S.L.)</t>
  </si>
  <si>
    <t>M/s Gummadidala Solar Pvt Ltd (SPV of M/s Solar Pack Corporation Technologies S.L.)</t>
  </si>
  <si>
    <t>08-03-2016</t>
  </si>
  <si>
    <t>01-03-2016</t>
  </si>
  <si>
    <t>03-03-2016</t>
  </si>
  <si>
    <t>24-02-2016</t>
  </si>
  <si>
    <t>04-03-2016</t>
  </si>
  <si>
    <t>33/11 Nawabpet SS</t>
  </si>
  <si>
    <t>132/33 Achampet SS</t>
  </si>
  <si>
    <t>132/33 Gadwal SS</t>
  </si>
  <si>
    <t>132/33 Nagarkurnool SS</t>
  </si>
  <si>
    <t>33/11 Damaragidda SS</t>
  </si>
  <si>
    <t>33/11 Arvapally SS</t>
  </si>
  <si>
    <t>132/33 Alair SS</t>
  </si>
  <si>
    <t>132/33 Thunkiballaram SS</t>
  </si>
  <si>
    <t>132/33 Tandur SS</t>
  </si>
  <si>
    <t>132/33 Domagunda SS</t>
  </si>
  <si>
    <t>132/33 Reddypet SS</t>
  </si>
  <si>
    <t>132/33 Padmajiwadi SS</t>
  </si>
  <si>
    <t>220/132 Wanaparthy SS</t>
  </si>
  <si>
    <t>220/132 K.M.Pally 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</si>
</sst>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1"/>
      <color indexed="8"/>
      <name val="Century Gothic"/>
      <family val="2"/>
    </font>
    <font>
      <b/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 wrapText="1"/>
      <protection/>
    </xf>
    <xf numFmtId="0" fontId="1" fillId="0" borderId="0" xfId="46" applyAlignment="1">
      <alignment horizontal="center" vertical="center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4" fillId="0" borderId="10" xfId="46" applyFont="1" applyBorder="1" applyAlignment="1">
      <alignment horizontal="center" vertical="center" wrapText="1"/>
      <protection/>
    </xf>
    <xf numFmtId="0" fontId="5" fillId="0" borderId="10" xfId="46" applyFont="1" applyBorder="1" applyAlignment="1">
      <alignment horizontal="center" vertical="center"/>
      <protection/>
    </xf>
    <xf numFmtId="0" fontId="5" fillId="0" borderId="10" xfId="46" applyFont="1" applyBorder="1" applyAlignment="1">
      <alignment vertical="center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14" fontId="1" fillId="0" borderId="10" xfId="46" applyNumberFormat="1" applyFont="1" applyBorder="1" applyAlignment="1">
      <alignment horizontal="center" vertical="center"/>
      <protection/>
    </xf>
    <xf numFmtId="0" fontId="1" fillId="0" borderId="0" xfId="46" applyAlignment="1">
      <alignment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5" fillId="0" borderId="10" xfId="46" applyFont="1" applyBorder="1" applyAlignment="1">
      <alignment vertical="center"/>
      <protection/>
    </xf>
    <xf numFmtId="0" fontId="3" fillId="0" borderId="10" xfId="46" applyFont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 vertical="center"/>
      <protection/>
    </xf>
    <xf numFmtId="0" fontId="1" fillId="0" borderId="10" xfId="46" applyBorder="1" applyAlignment="1">
      <alignment wrapText="1"/>
      <protection/>
    </xf>
    <xf numFmtId="14" fontId="1" fillId="0" borderId="10" xfId="46" applyNumberFormat="1" applyFont="1" applyBorder="1" applyAlignment="1" quotePrefix="1">
      <alignment horizontal="center" vertical="center"/>
      <protection/>
    </xf>
    <xf numFmtId="0" fontId="1" fillId="0" borderId="10" xfId="46" applyFont="1" applyBorder="1" applyAlignment="1" quotePrefix="1">
      <alignment horizontal="center" vertical="center"/>
      <protection/>
    </xf>
    <xf numFmtId="0" fontId="3" fillId="0" borderId="10" xfId="46" applyFont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 vertical="center"/>
      <protection/>
    </xf>
    <xf numFmtId="0" fontId="3" fillId="0" borderId="10" xfId="46" applyFont="1" applyBorder="1" applyAlignment="1">
      <alignment horizontal="left" vertical="center"/>
      <protection/>
    </xf>
    <xf numFmtId="0" fontId="3" fillId="0" borderId="10" xfId="46" applyFont="1" applyBorder="1" applyAlignment="1">
      <alignment horizontal="left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view="pageBreakPreview" zoomScaleSheetLayoutView="100" zoomScalePageLayoutView="0" workbookViewId="0" topLeftCell="A1">
      <selection activeCell="G88" sqref="G88"/>
    </sheetView>
  </sheetViews>
  <sheetFormatPr defaultColWidth="8.7109375" defaultRowHeight="12.75"/>
  <cols>
    <col min="1" max="1" width="4.8515625" style="1" customWidth="1"/>
    <col min="2" max="2" width="39.8515625" style="1" customWidth="1"/>
    <col min="3" max="6" width="0" style="1" hidden="1" customWidth="1"/>
    <col min="7" max="7" width="10.28125" style="1" customWidth="1"/>
    <col min="8" max="8" width="23.421875" style="2" customWidth="1"/>
    <col min="9" max="9" width="17.57421875" style="3" customWidth="1"/>
    <col min="10" max="10" width="12.7109375" style="3" customWidth="1"/>
    <col min="11" max="16384" width="8.7109375" style="1" customWidth="1"/>
  </cols>
  <sheetData>
    <row r="1" spans="1:10" ht="41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3.7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48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7" customHeight="1">
      <c r="A4" s="21" t="s">
        <v>12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s="10" customFormat="1" ht="39" customHeight="1">
      <c r="A5" s="6">
        <v>1</v>
      </c>
      <c r="B5" s="7" t="s">
        <v>13</v>
      </c>
      <c r="C5" s="8">
        <v>1</v>
      </c>
      <c r="D5" s="6">
        <v>5.58</v>
      </c>
      <c r="E5" s="6">
        <v>4</v>
      </c>
      <c r="F5" s="8">
        <v>8</v>
      </c>
      <c r="G5" s="6">
        <v>8</v>
      </c>
      <c r="H5" s="8" t="s">
        <v>113</v>
      </c>
      <c r="I5" s="8" t="s">
        <v>14</v>
      </c>
      <c r="J5" s="9" t="s">
        <v>15</v>
      </c>
    </row>
    <row r="6" spans="1:10" s="10" customFormat="1" ht="39" customHeight="1">
      <c r="A6" s="6">
        <v>2</v>
      </c>
      <c r="B6" s="7" t="s">
        <v>99</v>
      </c>
      <c r="C6" s="8">
        <v>4</v>
      </c>
      <c r="D6" s="6">
        <v>5.5999</v>
      </c>
      <c r="E6" s="6">
        <v>5</v>
      </c>
      <c r="F6" s="8">
        <v>15</v>
      </c>
      <c r="G6" s="6">
        <v>15</v>
      </c>
      <c r="H6" s="8" t="s">
        <v>114</v>
      </c>
      <c r="I6" s="8" t="s">
        <v>14</v>
      </c>
      <c r="J6" s="17" t="s">
        <v>17</v>
      </c>
    </row>
    <row r="7" spans="1:10" s="10" customFormat="1" ht="39" customHeight="1">
      <c r="A7" s="6">
        <v>3</v>
      </c>
      <c r="B7" s="7" t="s">
        <v>18</v>
      </c>
      <c r="C7" s="8">
        <v>5</v>
      </c>
      <c r="D7" s="6">
        <v>5.6467</v>
      </c>
      <c r="E7" s="6">
        <v>6</v>
      </c>
      <c r="F7" s="8">
        <v>15</v>
      </c>
      <c r="G7" s="6">
        <v>15</v>
      </c>
      <c r="H7" s="8" t="s">
        <v>115</v>
      </c>
      <c r="I7" s="8" t="s">
        <v>14</v>
      </c>
      <c r="J7" s="11" t="s">
        <v>19</v>
      </c>
    </row>
    <row r="8" spans="1:10" s="10" customFormat="1" ht="39" customHeight="1">
      <c r="A8" s="6">
        <v>4</v>
      </c>
      <c r="B8" s="7" t="s">
        <v>18</v>
      </c>
      <c r="C8" s="8">
        <v>6</v>
      </c>
      <c r="D8" s="6">
        <v>5.6667</v>
      </c>
      <c r="E8" s="6">
        <v>7</v>
      </c>
      <c r="F8" s="8">
        <v>15</v>
      </c>
      <c r="G8" s="6">
        <v>15</v>
      </c>
      <c r="H8" s="8" t="s">
        <v>116</v>
      </c>
      <c r="I8" s="8" t="s">
        <v>14</v>
      </c>
      <c r="J8" s="11" t="s">
        <v>19</v>
      </c>
    </row>
    <row r="9" spans="1:10" s="10" customFormat="1" ht="39" customHeight="1">
      <c r="A9" s="6">
        <v>5</v>
      </c>
      <c r="B9" s="7" t="s">
        <v>18</v>
      </c>
      <c r="C9" s="8">
        <v>1</v>
      </c>
      <c r="D9" s="6">
        <v>5.6887</v>
      </c>
      <c r="E9" s="6">
        <v>8</v>
      </c>
      <c r="F9" s="8">
        <v>8</v>
      </c>
      <c r="G9" s="6">
        <v>8</v>
      </c>
      <c r="H9" s="8" t="s">
        <v>20</v>
      </c>
      <c r="I9" s="8" t="s">
        <v>14</v>
      </c>
      <c r="J9" s="11" t="s">
        <v>19</v>
      </c>
    </row>
    <row r="10" spans="1:10" s="10" customFormat="1" ht="39" customHeight="1">
      <c r="A10" s="6">
        <v>6</v>
      </c>
      <c r="B10" s="7" t="s">
        <v>18</v>
      </c>
      <c r="C10" s="8">
        <v>4</v>
      </c>
      <c r="D10" s="6">
        <v>5.7717</v>
      </c>
      <c r="E10" s="6">
        <v>13</v>
      </c>
      <c r="F10" s="8">
        <v>11</v>
      </c>
      <c r="G10" s="6">
        <v>11</v>
      </c>
      <c r="H10" s="8" t="s">
        <v>93</v>
      </c>
      <c r="I10" s="8" t="s">
        <v>14</v>
      </c>
      <c r="J10" s="11" t="s">
        <v>19</v>
      </c>
    </row>
    <row r="11" spans="1:10" s="10" customFormat="1" ht="51" customHeight="1">
      <c r="A11" s="6">
        <v>7</v>
      </c>
      <c r="B11" s="7" t="s">
        <v>106</v>
      </c>
      <c r="C11" s="8">
        <v>2</v>
      </c>
      <c r="D11" s="6">
        <v>5.7948</v>
      </c>
      <c r="E11" s="6">
        <v>15</v>
      </c>
      <c r="F11" s="8">
        <v>15</v>
      </c>
      <c r="G11" s="6">
        <v>15</v>
      </c>
      <c r="H11" s="8" t="s">
        <v>22</v>
      </c>
      <c r="I11" s="8" t="s">
        <v>14</v>
      </c>
      <c r="J11" s="17" t="s">
        <v>17</v>
      </c>
    </row>
    <row r="12" spans="1:10" s="10" customFormat="1" ht="50.25" customHeight="1">
      <c r="A12" s="6">
        <v>8</v>
      </c>
      <c r="B12" s="7" t="s">
        <v>105</v>
      </c>
      <c r="C12" s="8">
        <v>1</v>
      </c>
      <c r="D12" s="6">
        <v>5.8498</v>
      </c>
      <c r="E12" s="6">
        <v>20</v>
      </c>
      <c r="F12" s="8">
        <v>15</v>
      </c>
      <c r="G12" s="6">
        <v>10</v>
      </c>
      <c r="H12" s="8" t="s">
        <v>114</v>
      </c>
      <c r="I12" s="8" t="s">
        <v>14</v>
      </c>
      <c r="J12" s="17" t="s">
        <v>17</v>
      </c>
    </row>
    <row r="13" spans="1:10" s="10" customFormat="1" ht="39" customHeight="1">
      <c r="A13" s="6">
        <v>9</v>
      </c>
      <c r="B13" s="7" t="s">
        <v>23</v>
      </c>
      <c r="C13" s="8">
        <v>1</v>
      </c>
      <c r="D13" s="6">
        <v>5.95</v>
      </c>
      <c r="E13" s="6">
        <v>30</v>
      </c>
      <c r="F13" s="8">
        <v>2</v>
      </c>
      <c r="G13" s="6">
        <v>2</v>
      </c>
      <c r="H13" s="8" t="s">
        <v>117</v>
      </c>
      <c r="I13" s="8" t="s">
        <v>14</v>
      </c>
      <c r="J13" s="17" t="s">
        <v>24</v>
      </c>
    </row>
    <row r="14" spans="1:10" s="10" customFormat="1" ht="39" customHeight="1">
      <c r="A14" s="21" t="s">
        <v>25</v>
      </c>
      <c r="B14" s="21"/>
      <c r="C14" s="21"/>
      <c r="D14" s="21"/>
      <c r="E14" s="21"/>
      <c r="F14" s="21"/>
      <c r="G14" s="21"/>
      <c r="H14" s="21"/>
      <c r="I14" s="21"/>
      <c r="J14" s="21"/>
    </row>
    <row r="15" spans="1:10" s="10" customFormat="1" ht="58.5" customHeight="1">
      <c r="A15" s="6">
        <v>10</v>
      </c>
      <c r="B15" s="7" t="s">
        <v>98</v>
      </c>
      <c r="C15" s="8">
        <v>1</v>
      </c>
      <c r="D15" s="6">
        <v>5.4991</v>
      </c>
      <c r="E15" s="6">
        <v>1</v>
      </c>
      <c r="F15" s="8">
        <v>15</v>
      </c>
      <c r="G15" s="6">
        <v>15</v>
      </c>
      <c r="H15" s="8" t="s">
        <v>26</v>
      </c>
      <c r="I15" s="8" t="s">
        <v>25</v>
      </c>
      <c r="J15" s="17" t="s">
        <v>17</v>
      </c>
    </row>
    <row r="16" spans="1:10" s="10" customFormat="1" ht="39" customHeight="1">
      <c r="A16" s="6">
        <v>11</v>
      </c>
      <c r="B16" s="7" t="s">
        <v>27</v>
      </c>
      <c r="C16" s="8">
        <v>1</v>
      </c>
      <c r="D16" s="6">
        <v>5.7249</v>
      </c>
      <c r="E16" s="6">
        <v>10</v>
      </c>
      <c r="F16" s="8">
        <v>15</v>
      </c>
      <c r="G16" s="6">
        <v>15</v>
      </c>
      <c r="H16" s="8" t="s">
        <v>28</v>
      </c>
      <c r="I16" s="8" t="s">
        <v>25</v>
      </c>
      <c r="J16" s="17" t="s">
        <v>29</v>
      </c>
    </row>
    <row r="17" spans="1:10" s="10" customFormat="1" ht="39" customHeight="1">
      <c r="A17" s="6">
        <v>12</v>
      </c>
      <c r="B17" s="7" t="s">
        <v>18</v>
      </c>
      <c r="C17" s="8">
        <v>2</v>
      </c>
      <c r="D17" s="6">
        <v>5.7427</v>
      </c>
      <c r="E17" s="6">
        <v>11</v>
      </c>
      <c r="F17" s="8">
        <v>8</v>
      </c>
      <c r="G17" s="6">
        <v>8</v>
      </c>
      <c r="H17" s="8" t="s">
        <v>118</v>
      </c>
      <c r="I17" s="8" t="s">
        <v>25</v>
      </c>
      <c r="J17" s="17" t="s">
        <v>19</v>
      </c>
    </row>
    <row r="18" spans="1:10" s="10" customFormat="1" ht="39" customHeight="1">
      <c r="A18" s="6">
        <v>13</v>
      </c>
      <c r="B18" s="7" t="s">
        <v>18</v>
      </c>
      <c r="C18" s="8">
        <v>10</v>
      </c>
      <c r="D18" s="6">
        <v>5.8344</v>
      </c>
      <c r="E18" s="6">
        <v>18</v>
      </c>
      <c r="F18" s="8">
        <v>15</v>
      </c>
      <c r="G18" s="6">
        <v>15</v>
      </c>
      <c r="H18" s="8" t="s">
        <v>30</v>
      </c>
      <c r="I18" s="8" t="s">
        <v>25</v>
      </c>
      <c r="J18" s="17" t="s">
        <v>19</v>
      </c>
    </row>
    <row r="19" spans="1:10" s="10" customFormat="1" ht="39" customHeight="1">
      <c r="A19" s="6">
        <v>14</v>
      </c>
      <c r="B19" s="7" t="s">
        <v>18</v>
      </c>
      <c r="C19" s="8">
        <v>11</v>
      </c>
      <c r="D19" s="6">
        <v>5.8818</v>
      </c>
      <c r="E19" s="6">
        <v>24</v>
      </c>
      <c r="F19" s="8">
        <v>15</v>
      </c>
      <c r="G19" s="6">
        <v>15</v>
      </c>
      <c r="H19" s="8" t="s">
        <v>31</v>
      </c>
      <c r="I19" s="8" t="s">
        <v>25</v>
      </c>
      <c r="J19" s="16" t="s">
        <v>19</v>
      </c>
    </row>
    <row r="20" spans="1:10" s="10" customFormat="1" ht="39" customHeight="1">
      <c r="A20" s="6">
        <v>15</v>
      </c>
      <c r="B20" s="7" t="s">
        <v>32</v>
      </c>
      <c r="C20" s="8">
        <v>1</v>
      </c>
      <c r="D20" s="6">
        <v>5.8995</v>
      </c>
      <c r="E20" s="6">
        <v>26</v>
      </c>
      <c r="F20" s="8">
        <v>15</v>
      </c>
      <c r="G20" s="6">
        <v>15</v>
      </c>
      <c r="H20" s="8" t="s">
        <v>119</v>
      </c>
      <c r="I20" s="8" t="s">
        <v>25</v>
      </c>
      <c r="J20" s="17" t="s">
        <v>17</v>
      </c>
    </row>
    <row r="21" spans="1:10" s="10" customFormat="1" ht="25.5" customHeight="1">
      <c r="A21" s="21" t="s">
        <v>33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0" s="10" customFormat="1" ht="39" customHeight="1">
      <c r="A22" s="6">
        <v>16</v>
      </c>
      <c r="B22" s="7" t="s">
        <v>18</v>
      </c>
      <c r="C22" s="8">
        <v>7</v>
      </c>
      <c r="D22" s="6">
        <v>5.7137</v>
      </c>
      <c r="E22" s="6">
        <v>9</v>
      </c>
      <c r="F22" s="8">
        <v>15</v>
      </c>
      <c r="G22" s="6">
        <v>15</v>
      </c>
      <c r="H22" s="8" t="s">
        <v>120</v>
      </c>
      <c r="I22" s="8" t="s">
        <v>33</v>
      </c>
      <c r="J22" s="11" t="s">
        <v>19</v>
      </c>
    </row>
    <row r="23" spans="1:10" s="10" customFormat="1" ht="39" customHeight="1">
      <c r="A23" s="6">
        <v>17</v>
      </c>
      <c r="B23" s="7" t="s">
        <v>18</v>
      </c>
      <c r="C23" s="8">
        <v>9</v>
      </c>
      <c r="D23" s="6">
        <v>5.8027</v>
      </c>
      <c r="E23" s="6">
        <v>17</v>
      </c>
      <c r="F23" s="8">
        <v>15</v>
      </c>
      <c r="G23" s="6">
        <v>15</v>
      </c>
      <c r="H23" s="8" t="s">
        <v>34</v>
      </c>
      <c r="I23" s="8" t="s">
        <v>33</v>
      </c>
      <c r="J23" s="11" t="s">
        <v>19</v>
      </c>
    </row>
    <row r="24" spans="1:10" s="10" customFormat="1" ht="39" customHeight="1">
      <c r="A24" s="6">
        <v>18</v>
      </c>
      <c r="B24" s="7" t="s">
        <v>35</v>
      </c>
      <c r="C24" s="8">
        <v>1</v>
      </c>
      <c r="D24" s="6">
        <v>5.85</v>
      </c>
      <c r="E24" s="6">
        <v>21</v>
      </c>
      <c r="F24" s="8">
        <v>2</v>
      </c>
      <c r="G24" s="6">
        <v>2</v>
      </c>
      <c r="H24" s="8" t="s">
        <v>36</v>
      </c>
      <c r="I24" s="8" t="s">
        <v>33</v>
      </c>
      <c r="J24" s="17" t="s">
        <v>17</v>
      </c>
    </row>
    <row r="25" spans="1:10" s="10" customFormat="1" ht="59.25" customHeight="1">
      <c r="A25" s="6">
        <v>19</v>
      </c>
      <c r="B25" s="7" t="s">
        <v>107</v>
      </c>
      <c r="C25" s="8">
        <v>3</v>
      </c>
      <c r="D25" s="6">
        <v>5.8948</v>
      </c>
      <c r="E25" s="6">
        <v>25</v>
      </c>
      <c r="F25" s="8">
        <v>15</v>
      </c>
      <c r="G25" s="6">
        <v>15</v>
      </c>
      <c r="H25" s="8" t="s">
        <v>37</v>
      </c>
      <c r="I25" s="8" t="s">
        <v>33</v>
      </c>
      <c r="J25" s="17" t="s">
        <v>17</v>
      </c>
    </row>
    <row r="26" spans="1:10" s="10" customFormat="1" ht="51.75" customHeight="1">
      <c r="A26" s="6">
        <v>20</v>
      </c>
      <c r="B26" s="7" t="s">
        <v>104</v>
      </c>
      <c r="C26" s="8">
        <v>4</v>
      </c>
      <c r="D26" s="8">
        <v>6.0098</v>
      </c>
      <c r="E26" s="8">
        <v>36</v>
      </c>
      <c r="F26" s="8">
        <v>15</v>
      </c>
      <c r="G26" s="8">
        <v>15</v>
      </c>
      <c r="H26" s="8" t="s">
        <v>38</v>
      </c>
      <c r="I26" s="8" t="s">
        <v>33</v>
      </c>
      <c r="J26" s="17" t="s">
        <v>17</v>
      </c>
    </row>
    <row r="27" spans="1:10" s="10" customFormat="1" ht="31.5" customHeight="1">
      <c r="A27" s="21" t="s">
        <v>39</v>
      </c>
      <c r="B27" s="21"/>
      <c r="C27" s="21"/>
      <c r="D27" s="21"/>
      <c r="E27" s="21"/>
      <c r="F27" s="21"/>
      <c r="G27" s="21"/>
      <c r="H27" s="21"/>
      <c r="I27" s="21"/>
      <c r="J27" s="21"/>
    </row>
    <row r="28" spans="1:10" s="10" customFormat="1" ht="39" customHeight="1">
      <c r="A28" s="6">
        <v>21</v>
      </c>
      <c r="B28" s="7" t="s">
        <v>40</v>
      </c>
      <c r="C28" s="8">
        <v>1</v>
      </c>
      <c r="D28" s="6">
        <v>5.9454</v>
      </c>
      <c r="E28" s="6">
        <v>28</v>
      </c>
      <c r="F28" s="8">
        <v>7</v>
      </c>
      <c r="G28" s="6">
        <v>7</v>
      </c>
      <c r="H28" s="8" t="s">
        <v>41</v>
      </c>
      <c r="I28" s="8" t="s">
        <v>39</v>
      </c>
      <c r="J28" s="11" t="s">
        <v>24</v>
      </c>
    </row>
    <row r="29" spans="1:10" s="10" customFormat="1" ht="51.75" customHeight="1">
      <c r="A29" s="6">
        <v>22</v>
      </c>
      <c r="B29" s="7" t="s">
        <v>42</v>
      </c>
      <c r="C29" s="8">
        <v>1</v>
      </c>
      <c r="D29" s="8">
        <v>6.0111</v>
      </c>
      <c r="E29" s="8">
        <v>37</v>
      </c>
      <c r="F29" s="8">
        <v>2</v>
      </c>
      <c r="G29" s="8">
        <v>2</v>
      </c>
      <c r="H29" s="8" t="s">
        <v>43</v>
      </c>
      <c r="I29" s="8" t="s">
        <v>39</v>
      </c>
      <c r="J29" s="11" t="s">
        <v>24</v>
      </c>
    </row>
    <row r="30" spans="1:10" s="10" customFormat="1" ht="39" customHeight="1">
      <c r="A30" s="6">
        <v>23</v>
      </c>
      <c r="B30" s="7" t="s">
        <v>18</v>
      </c>
      <c r="C30" s="8">
        <v>14</v>
      </c>
      <c r="D30" s="8">
        <v>6.0438</v>
      </c>
      <c r="E30" s="8">
        <v>39</v>
      </c>
      <c r="F30" s="8">
        <v>15</v>
      </c>
      <c r="G30" s="8">
        <v>15</v>
      </c>
      <c r="H30" s="8" t="s">
        <v>121</v>
      </c>
      <c r="I30" s="8" t="s">
        <v>39</v>
      </c>
      <c r="J30" s="17" t="s">
        <v>19</v>
      </c>
    </row>
    <row r="31" spans="1:10" s="10" customFormat="1" ht="28.5" customHeight="1">
      <c r="A31" s="21" t="s">
        <v>44</v>
      </c>
      <c r="B31" s="21"/>
      <c r="C31" s="21"/>
      <c r="D31" s="21"/>
      <c r="E31" s="21"/>
      <c r="F31" s="21"/>
      <c r="G31" s="21"/>
      <c r="H31" s="21"/>
      <c r="I31" s="21"/>
      <c r="J31" s="21"/>
    </row>
    <row r="32" spans="1:10" s="10" customFormat="1" ht="39" customHeight="1">
      <c r="A32" s="6">
        <v>24</v>
      </c>
      <c r="B32" s="7" t="s">
        <v>45</v>
      </c>
      <c r="C32" s="8">
        <v>5</v>
      </c>
      <c r="D32" s="6">
        <v>5.9177</v>
      </c>
      <c r="E32" s="6">
        <v>27</v>
      </c>
      <c r="F32" s="8">
        <v>15</v>
      </c>
      <c r="G32" s="6">
        <v>15</v>
      </c>
      <c r="H32" s="8" t="s">
        <v>46</v>
      </c>
      <c r="I32" s="8" t="s">
        <v>44</v>
      </c>
      <c r="J32" s="17" t="s">
        <v>24</v>
      </c>
    </row>
    <row r="33" spans="1:10" s="10" customFormat="1" ht="39" customHeight="1">
      <c r="A33" s="6">
        <v>25</v>
      </c>
      <c r="B33" s="7" t="s">
        <v>45</v>
      </c>
      <c r="C33" s="8">
        <v>2</v>
      </c>
      <c r="D33" s="6">
        <v>5.7877</v>
      </c>
      <c r="E33" s="6">
        <v>14</v>
      </c>
      <c r="F33" s="8">
        <v>15</v>
      </c>
      <c r="G33" s="6">
        <v>15</v>
      </c>
      <c r="H33" s="8" t="s">
        <v>47</v>
      </c>
      <c r="I33" s="8" t="s">
        <v>44</v>
      </c>
      <c r="J33" s="17" t="s">
        <v>24</v>
      </c>
    </row>
    <row r="34" spans="1:10" s="10" customFormat="1" ht="39" customHeight="1">
      <c r="A34" s="6">
        <v>26</v>
      </c>
      <c r="B34" s="7" t="s">
        <v>45</v>
      </c>
      <c r="C34" s="8">
        <v>4</v>
      </c>
      <c r="D34" s="6">
        <v>5.8677</v>
      </c>
      <c r="E34" s="6">
        <v>22</v>
      </c>
      <c r="F34" s="8">
        <v>15</v>
      </c>
      <c r="G34" s="6">
        <v>15</v>
      </c>
      <c r="H34" s="8" t="s">
        <v>48</v>
      </c>
      <c r="I34" s="8" t="s">
        <v>44</v>
      </c>
      <c r="J34" s="17" t="s">
        <v>24</v>
      </c>
    </row>
    <row r="35" spans="1:10" s="10" customFormat="1" ht="39" customHeight="1">
      <c r="A35" s="6">
        <v>27</v>
      </c>
      <c r="B35" s="7" t="s">
        <v>18</v>
      </c>
      <c r="C35" s="8">
        <v>12</v>
      </c>
      <c r="D35" s="8">
        <v>5.9544</v>
      </c>
      <c r="E35" s="8">
        <v>31</v>
      </c>
      <c r="F35" s="8">
        <v>15</v>
      </c>
      <c r="G35" s="8">
        <v>15</v>
      </c>
      <c r="H35" s="8" t="s">
        <v>49</v>
      </c>
      <c r="I35" s="8" t="s">
        <v>44</v>
      </c>
      <c r="J35" s="17" t="s">
        <v>108</v>
      </c>
    </row>
    <row r="36" spans="1:10" s="10" customFormat="1" ht="39" customHeight="1">
      <c r="A36" s="6">
        <v>28</v>
      </c>
      <c r="B36" s="7" t="s">
        <v>45</v>
      </c>
      <c r="C36" s="8">
        <v>6</v>
      </c>
      <c r="D36" s="8">
        <v>5.9677</v>
      </c>
      <c r="E36" s="8">
        <v>32</v>
      </c>
      <c r="F36" s="8">
        <v>15</v>
      </c>
      <c r="G36" s="8">
        <v>15</v>
      </c>
      <c r="H36" s="8" t="s">
        <v>50</v>
      </c>
      <c r="I36" s="8" t="s">
        <v>44</v>
      </c>
      <c r="J36" s="17" t="s">
        <v>24</v>
      </c>
    </row>
    <row r="37" spans="1:10" s="10" customFormat="1" ht="31.5" customHeight="1">
      <c r="A37" s="21" t="s">
        <v>51</v>
      </c>
      <c r="B37" s="21"/>
      <c r="C37" s="21"/>
      <c r="D37" s="21"/>
      <c r="E37" s="21"/>
      <c r="F37" s="21"/>
      <c r="G37" s="21"/>
      <c r="H37" s="21"/>
      <c r="I37" s="21"/>
      <c r="J37" s="21"/>
    </row>
    <row r="38" spans="1:10" s="10" customFormat="1" ht="39" customHeight="1">
      <c r="A38" s="6">
        <v>29</v>
      </c>
      <c r="B38" s="7" t="s">
        <v>16</v>
      </c>
      <c r="C38" s="8">
        <v>2</v>
      </c>
      <c r="D38" s="6">
        <v>5.5171</v>
      </c>
      <c r="E38" s="6">
        <v>2</v>
      </c>
      <c r="F38" s="8">
        <v>15</v>
      </c>
      <c r="G38" s="6">
        <v>15</v>
      </c>
      <c r="H38" s="8" t="s">
        <v>52</v>
      </c>
      <c r="I38" s="8" t="s">
        <v>51</v>
      </c>
      <c r="J38" s="17" t="s">
        <v>17</v>
      </c>
    </row>
    <row r="39" spans="1:10" s="10" customFormat="1" ht="39" customHeight="1">
      <c r="A39" s="6">
        <v>30</v>
      </c>
      <c r="B39" s="7" t="s">
        <v>53</v>
      </c>
      <c r="C39" s="8">
        <v>1</v>
      </c>
      <c r="D39" s="6">
        <v>5.949</v>
      </c>
      <c r="E39" s="6">
        <v>29</v>
      </c>
      <c r="F39" s="8">
        <v>15</v>
      </c>
      <c r="G39" s="6">
        <v>15</v>
      </c>
      <c r="H39" s="8" t="s">
        <v>54</v>
      </c>
      <c r="I39" s="8" t="s">
        <v>51</v>
      </c>
      <c r="J39" s="17" t="s">
        <v>19</v>
      </c>
    </row>
    <row r="40" spans="1:10" s="10" customFormat="1" ht="39" customHeight="1">
      <c r="A40" s="21" t="s">
        <v>55</v>
      </c>
      <c r="B40" s="21"/>
      <c r="C40" s="21"/>
      <c r="D40" s="21"/>
      <c r="E40" s="21"/>
      <c r="F40" s="21"/>
      <c r="G40" s="21"/>
      <c r="H40" s="21"/>
      <c r="I40" s="21"/>
      <c r="J40" s="21"/>
    </row>
    <row r="41" spans="1:10" s="10" customFormat="1" ht="39" customHeight="1">
      <c r="A41" s="6">
        <v>31</v>
      </c>
      <c r="B41" s="7" t="s">
        <v>16</v>
      </c>
      <c r="C41" s="8">
        <v>3</v>
      </c>
      <c r="D41" s="6">
        <v>5.5459</v>
      </c>
      <c r="E41" s="6">
        <v>3</v>
      </c>
      <c r="F41" s="8">
        <v>15</v>
      </c>
      <c r="G41" s="6">
        <v>15</v>
      </c>
      <c r="H41" s="8" t="s">
        <v>56</v>
      </c>
      <c r="I41" s="8" t="s">
        <v>55</v>
      </c>
      <c r="J41" s="17" t="s">
        <v>17</v>
      </c>
    </row>
    <row r="42" spans="1:10" s="10" customFormat="1" ht="39" customHeight="1">
      <c r="A42" s="6">
        <v>32</v>
      </c>
      <c r="B42" s="7" t="s">
        <v>45</v>
      </c>
      <c r="C42" s="8">
        <v>1</v>
      </c>
      <c r="D42" s="6">
        <v>5.7677</v>
      </c>
      <c r="E42" s="6">
        <v>12</v>
      </c>
      <c r="F42" s="8">
        <v>15</v>
      </c>
      <c r="G42" s="6">
        <v>15</v>
      </c>
      <c r="H42" s="8" t="s">
        <v>57</v>
      </c>
      <c r="I42" s="8" t="s">
        <v>55</v>
      </c>
      <c r="J42" s="17" t="s">
        <v>24</v>
      </c>
    </row>
    <row r="43" spans="1:10" s="10" customFormat="1" ht="51" customHeight="1">
      <c r="A43" s="6">
        <v>33</v>
      </c>
      <c r="B43" s="7" t="s">
        <v>21</v>
      </c>
      <c r="C43" s="8">
        <v>6</v>
      </c>
      <c r="D43" s="6">
        <v>5.7948</v>
      </c>
      <c r="E43" s="6">
        <v>15</v>
      </c>
      <c r="F43" s="8">
        <v>15</v>
      </c>
      <c r="G43" s="6">
        <v>15</v>
      </c>
      <c r="H43" s="8" t="s">
        <v>58</v>
      </c>
      <c r="I43" s="8" t="s">
        <v>55</v>
      </c>
      <c r="J43" s="17" t="s">
        <v>109</v>
      </c>
    </row>
    <row r="44" spans="1:10" s="10" customFormat="1" ht="39" customHeight="1">
      <c r="A44" s="6">
        <v>34</v>
      </c>
      <c r="B44" s="7" t="s">
        <v>45</v>
      </c>
      <c r="C44" s="8">
        <v>3</v>
      </c>
      <c r="D44" s="6">
        <v>5.8377</v>
      </c>
      <c r="E44" s="6">
        <v>19</v>
      </c>
      <c r="F44" s="8">
        <v>15</v>
      </c>
      <c r="G44" s="6">
        <v>15</v>
      </c>
      <c r="H44" s="8" t="s">
        <v>59</v>
      </c>
      <c r="I44" s="8" t="s">
        <v>55</v>
      </c>
      <c r="J44" s="17" t="s">
        <v>24</v>
      </c>
    </row>
    <row r="45" spans="1:10" s="10" customFormat="1" ht="39" customHeight="1">
      <c r="A45" s="6">
        <v>35</v>
      </c>
      <c r="B45" s="7" t="s">
        <v>18</v>
      </c>
      <c r="C45" s="8">
        <v>8</v>
      </c>
      <c r="D45" s="6">
        <v>5.8727</v>
      </c>
      <c r="E45" s="6">
        <v>23</v>
      </c>
      <c r="F45" s="8">
        <v>15</v>
      </c>
      <c r="G45" s="6">
        <v>15</v>
      </c>
      <c r="H45" s="8" t="s">
        <v>122</v>
      </c>
      <c r="I45" s="8" t="s">
        <v>55</v>
      </c>
      <c r="J45" s="17" t="s">
        <v>108</v>
      </c>
    </row>
    <row r="46" spans="1:10" s="10" customFormat="1" ht="39" customHeight="1">
      <c r="A46" s="6">
        <v>36</v>
      </c>
      <c r="B46" s="7" t="s">
        <v>18</v>
      </c>
      <c r="C46" s="8">
        <v>13</v>
      </c>
      <c r="D46" s="8">
        <v>5.9978</v>
      </c>
      <c r="E46" s="8">
        <v>34</v>
      </c>
      <c r="F46" s="8">
        <v>15</v>
      </c>
      <c r="G46" s="8">
        <v>15</v>
      </c>
      <c r="H46" s="8" t="s">
        <v>123</v>
      </c>
      <c r="I46" s="8" t="s">
        <v>55</v>
      </c>
      <c r="J46" s="17" t="s">
        <v>108</v>
      </c>
    </row>
    <row r="47" spans="1:10" s="10" customFormat="1" ht="51.75" customHeight="1">
      <c r="A47" s="6">
        <v>37</v>
      </c>
      <c r="B47" s="7" t="s">
        <v>21</v>
      </c>
      <c r="C47" s="8">
        <v>5</v>
      </c>
      <c r="D47" s="8">
        <v>5.9995</v>
      </c>
      <c r="E47" s="8">
        <v>35</v>
      </c>
      <c r="F47" s="8">
        <v>15</v>
      </c>
      <c r="G47" s="8">
        <v>10</v>
      </c>
      <c r="H47" s="8" t="s">
        <v>124</v>
      </c>
      <c r="I47" s="8" t="s">
        <v>55</v>
      </c>
      <c r="J47" s="17" t="s">
        <v>109</v>
      </c>
    </row>
    <row r="48" spans="1:10" s="10" customFormat="1" ht="25.5" customHeight="1">
      <c r="A48" s="21" t="s">
        <v>60</v>
      </c>
      <c r="B48" s="21"/>
      <c r="C48" s="21"/>
      <c r="D48" s="21"/>
      <c r="E48" s="21"/>
      <c r="F48" s="21"/>
      <c r="G48" s="21"/>
      <c r="H48" s="21"/>
      <c r="I48" s="21"/>
      <c r="J48" s="21"/>
    </row>
    <row r="49" spans="1:10" s="10" customFormat="1" ht="39" customHeight="1">
      <c r="A49" s="6">
        <v>38</v>
      </c>
      <c r="B49" s="7" t="s">
        <v>45</v>
      </c>
      <c r="C49" s="8">
        <v>7</v>
      </c>
      <c r="D49" s="8">
        <v>6.0177</v>
      </c>
      <c r="E49" s="8">
        <v>38</v>
      </c>
      <c r="F49" s="8">
        <v>15</v>
      </c>
      <c r="G49" s="8">
        <v>15</v>
      </c>
      <c r="H49" s="8" t="s">
        <v>61</v>
      </c>
      <c r="I49" s="8" t="s">
        <v>60</v>
      </c>
      <c r="J49" s="17" t="s">
        <v>24</v>
      </c>
    </row>
    <row r="50" spans="1:10" s="10" customFormat="1" ht="39" customHeight="1">
      <c r="A50" s="22" t="s">
        <v>62</v>
      </c>
      <c r="B50" s="22"/>
      <c r="C50" s="22"/>
      <c r="D50" s="22"/>
      <c r="E50" s="22"/>
      <c r="F50" s="4">
        <v>504</v>
      </c>
      <c r="G50" s="4">
        <f>SUM(G5:G49)</f>
        <v>488</v>
      </c>
      <c r="H50" s="5"/>
      <c r="I50" s="5"/>
      <c r="J50" s="11"/>
    </row>
    <row r="51" spans="1:10" s="10" customFormat="1" ht="39" customHeight="1">
      <c r="A51" s="21" t="s">
        <v>63</v>
      </c>
      <c r="B51" s="21"/>
      <c r="C51" s="21"/>
      <c r="D51" s="21"/>
      <c r="E51" s="21"/>
      <c r="F51" s="21"/>
      <c r="G51" s="21"/>
      <c r="H51" s="21"/>
      <c r="I51" s="21"/>
      <c r="J51" s="21"/>
    </row>
    <row r="52" spans="1:10" s="10" customFormat="1" ht="27.75" customHeight="1">
      <c r="A52" s="20" t="s">
        <v>14</v>
      </c>
      <c r="B52" s="20"/>
      <c r="C52" s="20"/>
      <c r="D52" s="20"/>
      <c r="E52" s="20"/>
      <c r="F52" s="20"/>
      <c r="G52" s="20"/>
      <c r="H52" s="20"/>
      <c r="I52" s="20"/>
      <c r="J52" s="20"/>
    </row>
    <row r="53" spans="1:10" s="10" customFormat="1" ht="44.25" customHeight="1">
      <c r="A53" s="6">
        <v>1</v>
      </c>
      <c r="B53" s="7" t="s">
        <v>18</v>
      </c>
      <c r="C53" s="8">
        <v>16</v>
      </c>
      <c r="D53" s="6">
        <v>5.5644</v>
      </c>
      <c r="E53" s="6">
        <v>5</v>
      </c>
      <c r="F53" s="6">
        <v>50</v>
      </c>
      <c r="G53" s="6">
        <v>50</v>
      </c>
      <c r="H53" s="8" t="s">
        <v>125</v>
      </c>
      <c r="I53" s="6" t="s">
        <v>14</v>
      </c>
      <c r="J53" s="17" t="s">
        <v>19</v>
      </c>
    </row>
    <row r="54" spans="1:10" s="10" customFormat="1" ht="69.75" customHeight="1">
      <c r="A54" s="6">
        <v>2</v>
      </c>
      <c r="B54" s="7" t="s">
        <v>101</v>
      </c>
      <c r="C54" s="8">
        <v>1</v>
      </c>
      <c r="D54" s="6">
        <v>5.6336</v>
      </c>
      <c r="E54" s="6">
        <v>6</v>
      </c>
      <c r="F54" s="6">
        <v>100</v>
      </c>
      <c r="G54" s="6">
        <v>100</v>
      </c>
      <c r="H54" s="8" t="s">
        <v>64</v>
      </c>
      <c r="I54" s="6" t="s">
        <v>14</v>
      </c>
      <c r="J54" s="17" t="s">
        <v>65</v>
      </c>
    </row>
    <row r="55" spans="1:10" s="10" customFormat="1" ht="39" customHeight="1">
      <c r="A55" s="6">
        <v>3</v>
      </c>
      <c r="B55" s="7" t="s">
        <v>103</v>
      </c>
      <c r="C55" s="8">
        <v>7</v>
      </c>
      <c r="D55" s="6">
        <v>5.6449</v>
      </c>
      <c r="E55" s="6">
        <v>8</v>
      </c>
      <c r="F55" s="6">
        <v>100</v>
      </c>
      <c r="G55" s="6">
        <v>100</v>
      </c>
      <c r="H55" s="8" t="s">
        <v>64</v>
      </c>
      <c r="I55" s="6" t="s">
        <v>14</v>
      </c>
      <c r="J55" s="17" t="s">
        <v>17</v>
      </c>
    </row>
    <row r="56" spans="1:10" s="10" customFormat="1" ht="48.75" customHeight="1">
      <c r="A56" s="6">
        <v>4</v>
      </c>
      <c r="B56" s="7" t="s">
        <v>100</v>
      </c>
      <c r="C56" s="8">
        <v>6</v>
      </c>
      <c r="D56" s="6">
        <v>5.6989</v>
      </c>
      <c r="E56" s="6">
        <v>13</v>
      </c>
      <c r="F56" s="6">
        <v>50</v>
      </c>
      <c r="G56" s="6">
        <v>50</v>
      </c>
      <c r="H56" s="8" t="s">
        <v>125</v>
      </c>
      <c r="I56" s="6" t="s">
        <v>14</v>
      </c>
      <c r="J56" s="17" t="s">
        <v>17</v>
      </c>
    </row>
    <row r="57" spans="1:10" s="10" customFormat="1" ht="39" customHeight="1">
      <c r="A57" s="20" t="s">
        <v>25</v>
      </c>
      <c r="B57" s="20"/>
      <c r="C57" s="20"/>
      <c r="D57" s="20"/>
      <c r="E57" s="20"/>
      <c r="F57" s="20"/>
      <c r="G57" s="20"/>
      <c r="H57" s="20"/>
      <c r="I57" s="20"/>
      <c r="J57" s="20"/>
    </row>
    <row r="58" spans="1:10" s="10" customFormat="1" ht="66" customHeight="1">
      <c r="A58" s="6">
        <v>5</v>
      </c>
      <c r="B58" s="7" t="s">
        <v>96</v>
      </c>
      <c r="C58" s="8">
        <v>2</v>
      </c>
      <c r="D58" s="6">
        <v>5.3719</v>
      </c>
      <c r="E58" s="6">
        <v>4</v>
      </c>
      <c r="F58" s="6">
        <v>50</v>
      </c>
      <c r="G58" s="6">
        <v>50</v>
      </c>
      <c r="H58" s="8" t="s">
        <v>126</v>
      </c>
      <c r="I58" s="6" t="s">
        <v>25</v>
      </c>
      <c r="J58" s="17" t="s">
        <v>74</v>
      </c>
    </row>
    <row r="59" spans="1:10" s="10" customFormat="1" ht="39" customHeight="1">
      <c r="A59" s="6">
        <v>6</v>
      </c>
      <c r="B59" s="7" t="s">
        <v>97</v>
      </c>
      <c r="C59" s="8">
        <v>25</v>
      </c>
      <c r="D59" s="6">
        <v>5.8778</v>
      </c>
      <c r="E59" s="6">
        <v>22</v>
      </c>
      <c r="F59" s="6">
        <v>48</v>
      </c>
      <c r="G59" s="6">
        <v>48</v>
      </c>
      <c r="H59" s="8" t="s">
        <v>126</v>
      </c>
      <c r="I59" s="8" t="s">
        <v>25</v>
      </c>
      <c r="J59" s="17" t="s">
        <v>24</v>
      </c>
    </row>
    <row r="60" spans="1:10" s="10" customFormat="1" ht="39" customHeight="1">
      <c r="A60" s="6">
        <v>7</v>
      </c>
      <c r="B60" s="7" t="s">
        <v>18</v>
      </c>
      <c r="C60" s="8">
        <v>17</v>
      </c>
      <c r="D60" s="6">
        <v>5.6344</v>
      </c>
      <c r="E60" s="6">
        <v>7</v>
      </c>
      <c r="F60" s="6">
        <v>50</v>
      </c>
      <c r="G60" s="6">
        <v>50</v>
      </c>
      <c r="H60" s="8" t="s">
        <v>126</v>
      </c>
      <c r="I60" s="6" t="s">
        <v>25</v>
      </c>
      <c r="J60" s="17" t="s">
        <v>19</v>
      </c>
    </row>
    <row r="61" spans="1:10" s="10" customFormat="1" ht="52.5" customHeight="1">
      <c r="A61" s="6">
        <v>8</v>
      </c>
      <c r="B61" s="7" t="s">
        <v>68</v>
      </c>
      <c r="C61" s="8">
        <v>1</v>
      </c>
      <c r="D61" s="6">
        <v>5.8377</v>
      </c>
      <c r="E61" s="6">
        <v>18</v>
      </c>
      <c r="F61" s="6">
        <v>50</v>
      </c>
      <c r="G61" s="6">
        <v>50</v>
      </c>
      <c r="H61" s="8" t="s">
        <v>69</v>
      </c>
      <c r="I61" s="6" t="s">
        <v>25</v>
      </c>
      <c r="J61" s="17" t="s">
        <v>70</v>
      </c>
    </row>
    <row r="62" spans="1:10" s="10" customFormat="1" ht="31.5" customHeight="1">
      <c r="A62" s="20" t="s">
        <v>33</v>
      </c>
      <c r="B62" s="20"/>
      <c r="C62" s="20"/>
      <c r="D62" s="20"/>
      <c r="E62" s="20"/>
      <c r="F62" s="20"/>
      <c r="G62" s="20"/>
      <c r="H62" s="20"/>
      <c r="I62" s="20"/>
      <c r="J62" s="20"/>
    </row>
    <row r="63" spans="1:10" s="10" customFormat="1" ht="52.5" customHeight="1">
      <c r="A63" s="6">
        <v>9</v>
      </c>
      <c r="B63" s="7" t="s">
        <v>94</v>
      </c>
      <c r="C63" s="8">
        <v>1</v>
      </c>
      <c r="D63" s="6">
        <v>5.1729</v>
      </c>
      <c r="E63" s="6">
        <v>1</v>
      </c>
      <c r="F63" s="6">
        <v>50</v>
      </c>
      <c r="G63" s="6">
        <v>50</v>
      </c>
      <c r="H63" s="8" t="s">
        <v>71</v>
      </c>
      <c r="I63" s="6" t="s">
        <v>33</v>
      </c>
      <c r="J63" s="17" t="s">
        <v>74</v>
      </c>
    </row>
    <row r="64" spans="1:10" s="10" customFormat="1" ht="57" customHeight="1">
      <c r="A64" s="6">
        <v>10</v>
      </c>
      <c r="B64" s="7" t="s">
        <v>95</v>
      </c>
      <c r="C64" s="8">
        <v>1</v>
      </c>
      <c r="D64" s="6">
        <v>5.2614</v>
      </c>
      <c r="E64" s="6">
        <v>2</v>
      </c>
      <c r="F64" s="6">
        <v>50</v>
      </c>
      <c r="G64" s="6">
        <v>50</v>
      </c>
      <c r="H64" s="8" t="s">
        <v>72</v>
      </c>
      <c r="I64" s="6" t="s">
        <v>33</v>
      </c>
      <c r="J64" s="17" t="s">
        <v>74</v>
      </c>
    </row>
    <row r="65" spans="1:10" s="10" customFormat="1" ht="45.75" customHeight="1">
      <c r="A65" s="6">
        <v>11</v>
      </c>
      <c r="B65" s="7" t="s">
        <v>73</v>
      </c>
      <c r="C65" s="8">
        <v>1</v>
      </c>
      <c r="D65" s="6">
        <v>5.6695</v>
      </c>
      <c r="E65" s="6">
        <v>9</v>
      </c>
      <c r="F65" s="6">
        <v>50</v>
      </c>
      <c r="G65" s="6">
        <v>50</v>
      </c>
      <c r="H65" s="8" t="s">
        <v>71</v>
      </c>
      <c r="I65" s="6" t="s">
        <v>33</v>
      </c>
      <c r="J65" s="16" t="s">
        <v>74</v>
      </c>
    </row>
    <row r="66" spans="1:10" s="10" customFormat="1" ht="51.75" customHeight="1">
      <c r="A66" s="6">
        <v>12</v>
      </c>
      <c r="B66" s="7" t="s">
        <v>73</v>
      </c>
      <c r="C66" s="8">
        <v>2</v>
      </c>
      <c r="D66" s="6">
        <v>5.6695</v>
      </c>
      <c r="E66" s="6">
        <v>9</v>
      </c>
      <c r="F66" s="6">
        <v>50</v>
      </c>
      <c r="G66" s="6">
        <v>50</v>
      </c>
      <c r="H66" s="8" t="s">
        <v>75</v>
      </c>
      <c r="I66" s="6" t="s">
        <v>33</v>
      </c>
      <c r="J66" s="16" t="s">
        <v>74</v>
      </c>
    </row>
    <row r="67" spans="1:10" s="10" customFormat="1" ht="39" customHeight="1">
      <c r="A67" s="6">
        <v>13</v>
      </c>
      <c r="B67" s="7" t="s">
        <v>45</v>
      </c>
      <c r="C67" s="8">
        <v>12</v>
      </c>
      <c r="D67" s="6">
        <v>5.7677</v>
      </c>
      <c r="E67" s="6">
        <v>15</v>
      </c>
      <c r="F67" s="6">
        <v>50</v>
      </c>
      <c r="G67" s="6">
        <v>50</v>
      </c>
      <c r="H67" s="8" t="s">
        <v>76</v>
      </c>
      <c r="I67" s="6" t="s">
        <v>33</v>
      </c>
      <c r="J67" s="17" t="s">
        <v>70</v>
      </c>
    </row>
    <row r="68" spans="1:10" s="10" customFormat="1" ht="39" customHeight="1">
      <c r="A68" s="6">
        <v>14</v>
      </c>
      <c r="B68" s="7" t="s">
        <v>45</v>
      </c>
      <c r="C68" s="8">
        <v>10</v>
      </c>
      <c r="D68" s="6">
        <v>5.7777</v>
      </c>
      <c r="E68" s="6">
        <v>16</v>
      </c>
      <c r="F68" s="6">
        <v>45</v>
      </c>
      <c r="G68" s="6">
        <v>45</v>
      </c>
      <c r="H68" s="8" t="s">
        <v>77</v>
      </c>
      <c r="I68" s="6" t="s">
        <v>33</v>
      </c>
      <c r="J68" s="17" t="s">
        <v>70</v>
      </c>
    </row>
    <row r="69" spans="1:10" s="10" customFormat="1" ht="57" customHeight="1">
      <c r="A69" s="6">
        <v>15</v>
      </c>
      <c r="B69" s="7" t="s">
        <v>102</v>
      </c>
      <c r="C69" s="7">
        <v>2</v>
      </c>
      <c r="D69" s="12">
        <v>5.87</v>
      </c>
      <c r="E69" s="12">
        <v>21</v>
      </c>
      <c r="F69" s="12">
        <v>100</v>
      </c>
      <c r="G69" s="6">
        <v>65</v>
      </c>
      <c r="H69" s="8" t="s">
        <v>71</v>
      </c>
      <c r="I69" s="6" t="s">
        <v>33</v>
      </c>
      <c r="J69" s="17" t="s">
        <v>24</v>
      </c>
    </row>
    <row r="70" spans="1:10" s="10" customFormat="1" ht="67.5" customHeight="1">
      <c r="A70" s="6">
        <v>16</v>
      </c>
      <c r="B70" s="7" t="s">
        <v>92</v>
      </c>
      <c r="C70" s="8">
        <v>1</v>
      </c>
      <c r="D70" s="6">
        <v>5.8786</v>
      </c>
      <c r="E70" s="6">
        <v>23</v>
      </c>
      <c r="F70" s="6">
        <v>50</v>
      </c>
      <c r="G70" s="6">
        <v>40</v>
      </c>
      <c r="H70" s="8" t="s">
        <v>72</v>
      </c>
      <c r="I70" s="6" t="s">
        <v>33</v>
      </c>
      <c r="J70" s="16" t="s">
        <v>79</v>
      </c>
    </row>
    <row r="71" spans="1:10" s="10" customFormat="1" ht="39" customHeight="1">
      <c r="A71" s="20" t="s">
        <v>55</v>
      </c>
      <c r="B71" s="20"/>
      <c r="C71" s="20"/>
      <c r="D71" s="20"/>
      <c r="E71" s="20"/>
      <c r="F71" s="20"/>
      <c r="G71" s="20"/>
      <c r="H71" s="20"/>
      <c r="I71" s="20"/>
      <c r="J71" s="20"/>
    </row>
    <row r="72" spans="1:10" s="10" customFormat="1" ht="52.5" customHeight="1">
      <c r="A72" s="6">
        <v>17</v>
      </c>
      <c r="B72" s="7" t="s">
        <v>66</v>
      </c>
      <c r="C72" s="8">
        <v>1</v>
      </c>
      <c r="D72" s="6">
        <v>5.3497</v>
      </c>
      <c r="E72" s="6">
        <v>3</v>
      </c>
      <c r="F72" s="6">
        <v>50</v>
      </c>
      <c r="G72" s="6">
        <v>50</v>
      </c>
      <c r="H72" s="8" t="s">
        <v>80</v>
      </c>
      <c r="I72" s="6" t="s">
        <v>55</v>
      </c>
      <c r="J72" s="17" t="s">
        <v>29</v>
      </c>
    </row>
    <row r="73" spans="1:10" s="10" customFormat="1" ht="51.75" customHeight="1">
      <c r="A73" s="6">
        <v>18</v>
      </c>
      <c r="B73" s="7" t="s">
        <v>78</v>
      </c>
      <c r="C73" s="8">
        <v>1</v>
      </c>
      <c r="D73" s="6">
        <v>5.67</v>
      </c>
      <c r="E73" s="6">
        <v>11</v>
      </c>
      <c r="F73" s="6">
        <v>150</v>
      </c>
      <c r="G73" s="6">
        <v>143</v>
      </c>
      <c r="H73" s="8" t="s">
        <v>81</v>
      </c>
      <c r="I73" s="8" t="s">
        <v>55</v>
      </c>
      <c r="J73" s="17" t="s">
        <v>110</v>
      </c>
    </row>
    <row r="74" spans="1:10" s="10" customFormat="1" ht="39" customHeight="1">
      <c r="A74" s="6">
        <v>19</v>
      </c>
      <c r="B74" s="7" t="s">
        <v>18</v>
      </c>
      <c r="C74" s="8">
        <v>18</v>
      </c>
      <c r="D74" s="6">
        <v>5.6844</v>
      </c>
      <c r="E74" s="6">
        <v>12</v>
      </c>
      <c r="F74" s="6">
        <v>50</v>
      </c>
      <c r="G74" s="6">
        <v>50</v>
      </c>
      <c r="H74" s="8" t="s">
        <v>80</v>
      </c>
      <c r="I74" s="6" t="s">
        <v>55</v>
      </c>
      <c r="J74" s="17" t="s">
        <v>108</v>
      </c>
    </row>
    <row r="75" spans="1:10" s="10" customFormat="1" ht="51.75" customHeight="1">
      <c r="A75" s="6">
        <v>20</v>
      </c>
      <c r="B75" s="7" t="s">
        <v>82</v>
      </c>
      <c r="C75" s="8">
        <v>1</v>
      </c>
      <c r="D75" s="6">
        <v>5.7888</v>
      </c>
      <c r="E75" s="6">
        <v>17</v>
      </c>
      <c r="F75" s="6">
        <v>50</v>
      </c>
      <c r="G75" s="6">
        <v>34</v>
      </c>
      <c r="H75" s="8" t="s">
        <v>80</v>
      </c>
      <c r="I75" s="8" t="s">
        <v>55</v>
      </c>
      <c r="J75" s="17" t="s">
        <v>19</v>
      </c>
    </row>
    <row r="76" spans="1:10" s="10" customFormat="1" ht="30.75" customHeight="1">
      <c r="A76" s="20" t="s">
        <v>51</v>
      </c>
      <c r="B76" s="20"/>
      <c r="C76" s="20"/>
      <c r="D76" s="20"/>
      <c r="E76" s="20"/>
      <c r="F76" s="20"/>
      <c r="G76" s="20"/>
      <c r="H76" s="20"/>
      <c r="I76" s="20"/>
      <c r="J76" s="20"/>
    </row>
    <row r="77" spans="1:10" s="10" customFormat="1" ht="39" customHeight="1">
      <c r="A77" s="6">
        <v>21</v>
      </c>
      <c r="B77" s="7" t="s">
        <v>45</v>
      </c>
      <c r="C77" s="8">
        <v>11</v>
      </c>
      <c r="D77" s="6">
        <v>5.7377</v>
      </c>
      <c r="E77" s="6">
        <v>14</v>
      </c>
      <c r="F77" s="6">
        <v>50</v>
      </c>
      <c r="G77" s="6">
        <v>50</v>
      </c>
      <c r="H77" s="8" t="s">
        <v>83</v>
      </c>
      <c r="I77" s="6" t="s">
        <v>51</v>
      </c>
      <c r="J77" s="17" t="s">
        <v>24</v>
      </c>
    </row>
    <row r="78" spans="1:10" s="10" customFormat="1" ht="39" customHeight="1">
      <c r="A78" s="6">
        <v>22</v>
      </c>
      <c r="B78" s="7" t="s">
        <v>78</v>
      </c>
      <c r="C78" s="8">
        <v>4</v>
      </c>
      <c r="D78" s="6">
        <v>5.88</v>
      </c>
      <c r="E78" s="6">
        <v>24</v>
      </c>
      <c r="F78" s="6">
        <v>50</v>
      </c>
      <c r="G78" s="6">
        <v>48</v>
      </c>
      <c r="H78" s="8" t="s">
        <v>84</v>
      </c>
      <c r="I78" s="8" t="s">
        <v>51</v>
      </c>
      <c r="J78" s="17" t="s">
        <v>110</v>
      </c>
    </row>
    <row r="79" spans="1:10" s="10" customFormat="1" ht="39" customHeight="1">
      <c r="A79" s="6">
        <v>23</v>
      </c>
      <c r="B79" s="7" t="s">
        <v>85</v>
      </c>
      <c r="C79" s="8">
        <v>1</v>
      </c>
      <c r="D79" s="6">
        <v>5.8387</v>
      </c>
      <c r="E79" s="6">
        <v>20</v>
      </c>
      <c r="F79" s="6">
        <v>50</v>
      </c>
      <c r="G79" s="6">
        <v>50</v>
      </c>
      <c r="H79" s="8" t="s">
        <v>83</v>
      </c>
      <c r="I79" s="6" t="s">
        <v>51</v>
      </c>
      <c r="J79" s="17" t="s">
        <v>111</v>
      </c>
    </row>
    <row r="80" spans="1:10" s="10" customFormat="1" ht="21" customHeight="1">
      <c r="A80" s="20" t="s">
        <v>44</v>
      </c>
      <c r="B80" s="20"/>
      <c r="C80" s="20"/>
      <c r="D80" s="20"/>
      <c r="E80" s="20"/>
      <c r="F80" s="20"/>
      <c r="G80" s="20"/>
      <c r="H80" s="20"/>
      <c r="I80" s="20"/>
      <c r="J80" s="20"/>
    </row>
    <row r="81" spans="1:10" s="10" customFormat="1" ht="39" customHeight="1">
      <c r="A81" s="6">
        <v>24</v>
      </c>
      <c r="B81" s="7" t="s">
        <v>45</v>
      </c>
      <c r="C81" s="8">
        <v>8</v>
      </c>
      <c r="D81" s="6">
        <v>5.8377</v>
      </c>
      <c r="E81" s="6">
        <v>19</v>
      </c>
      <c r="F81" s="6">
        <v>30</v>
      </c>
      <c r="G81" s="6">
        <v>30</v>
      </c>
      <c r="H81" s="8" t="s">
        <v>86</v>
      </c>
      <c r="I81" s="6" t="s">
        <v>44</v>
      </c>
      <c r="J81" s="17" t="s">
        <v>24</v>
      </c>
    </row>
    <row r="82" spans="1:10" s="10" customFormat="1" ht="39" customHeight="1">
      <c r="A82" s="6">
        <v>25</v>
      </c>
      <c r="B82" s="7" t="s">
        <v>78</v>
      </c>
      <c r="C82" s="7"/>
      <c r="D82" s="12">
        <v>5.87</v>
      </c>
      <c r="E82" s="12"/>
      <c r="F82" s="12"/>
      <c r="G82" s="6">
        <v>30</v>
      </c>
      <c r="H82" s="8" t="s">
        <v>87</v>
      </c>
      <c r="I82" s="6" t="s">
        <v>44</v>
      </c>
      <c r="J82" s="17" t="s">
        <v>110</v>
      </c>
    </row>
    <row r="83" spans="1:10" s="10" customFormat="1" ht="39" customHeight="1">
      <c r="A83" s="6">
        <v>26</v>
      </c>
      <c r="B83" s="7" t="s">
        <v>45</v>
      </c>
      <c r="C83" s="8">
        <v>9</v>
      </c>
      <c r="D83" s="6">
        <v>5.8877</v>
      </c>
      <c r="E83" s="6">
        <v>25</v>
      </c>
      <c r="F83" s="6">
        <v>30</v>
      </c>
      <c r="G83" s="6">
        <v>30</v>
      </c>
      <c r="H83" s="8" t="s">
        <v>88</v>
      </c>
      <c r="I83" s="6" t="s">
        <v>44</v>
      </c>
      <c r="J83" s="17" t="s">
        <v>24</v>
      </c>
    </row>
    <row r="84" spans="1:10" s="10" customFormat="1" ht="39" customHeight="1">
      <c r="A84" s="6">
        <v>27</v>
      </c>
      <c r="B84" s="7" t="s">
        <v>85</v>
      </c>
      <c r="C84" s="8">
        <v>3</v>
      </c>
      <c r="D84" s="6">
        <v>5.8887</v>
      </c>
      <c r="E84" s="6">
        <v>26</v>
      </c>
      <c r="F84" s="6">
        <v>42</v>
      </c>
      <c r="G84" s="6">
        <v>42</v>
      </c>
      <c r="H84" s="8" t="s">
        <v>89</v>
      </c>
      <c r="I84" s="8" t="s">
        <v>60</v>
      </c>
      <c r="J84" s="17" t="s">
        <v>111</v>
      </c>
    </row>
    <row r="85" spans="1:10" s="10" customFormat="1" ht="39" customHeight="1">
      <c r="A85" s="6">
        <v>28</v>
      </c>
      <c r="B85" s="7" t="s">
        <v>67</v>
      </c>
      <c r="C85" s="8">
        <v>22</v>
      </c>
      <c r="D85" s="6">
        <v>5.8888</v>
      </c>
      <c r="E85" s="6">
        <v>27</v>
      </c>
      <c r="F85" s="6">
        <v>100</v>
      </c>
      <c r="G85" s="6">
        <v>45</v>
      </c>
      <c r="H85" s="8" t="s">
        <v>89</v>
      </c>
      <c r="I85" s="8" t="s">
        <v>60</v>
      </c>
      <c r="J85" s="17" t="s">
        <v>112</v>
      </c>
    </row>
    <row r="86" spans="1:10" ht="39" customHeight="1">
      <c r="A86" s="18" t="s">
        <v>90</v>
      </c>
      <c r="B86" s="18"/>
      <c r="C86" s="18"/>
      <c r="D86" s="18"/>
      <c r="E86" s="18"/>
      <c r="F86" s="13">
        <v>1595</v>
      </c>
      <c r="G86" s="14">
        <f>SUM(G53:G85)</f>
        <v>1500</v>
      </c>
      <c r="H86" s="8"/>
      <c r="I86" s="11"/>
      <c r="J86" s="11"/>
    </row>
    <row r="87" spans="1:10" ht="29.25" customHeight="1">
      <c r="A87" s="19" t="s">
        <v>91</v>
      </c>
      <c r="B87" s="19"/>
      <c r="C87" s="19"/>
      <c r="D87" s="19"/>
      <c r="E87" s="19"/>
      <c r="F87" s="14"/>
      <c r="G87" s="14">
        <f>G50+G86</f>
        <v>1988</v>
      </c>
      <c r="H87" s="15"/>
      <c r="I87" s="11"/>
      <c r="J87" s="11"/>
    </row>
  </sheetData>
  <sheetProtection selectLockedCells="1" selectUnlockedCells="1"/>
  <mergeCells count="20">
    <mergeCell ref="A1:J1"/>
    <mergeCell ref="A2:J2"/>
    <mergeCell ref="A4:J4"/>
    <mergeCell ref="A14:J14"/>
    <mergeCell ref="A21:J21"/>
    <mergeCell ref="A27:J27"/>
    <mergeCell ref="A31:J31"/>
    <mergeCell ref="A37:J37"/>
    <mergeCell ref="A40:J40"/>
    <mergeCell ref="A48:J48"/>
    <mergeCell ref="A50:E50"/>
    <mergeCell ref="A51:J51"/>
    <mergeCell ref="A86:E86"/>
    <mergeCell ref="A87:E87"/>
    <mergeCell ref="A52:J52"/>
    <mergeCell ref="A57:J57"/>
    <mergeCell ref="A62:J62"/>
    <mergeCell ref="A71:J71"/>
    <mergeCell ref="A76:J76"/>
    <mergeCell ref="A80:J80"/>
  </mergeCells>
  <printOptions horizontalCentered="1"/>
  <pageMargins left="0.5402777777777777" right="0.45" top="0.8402777777777778" bottom="0.75" header="0.5118055555555555" footer="0.5118055555555555"/>
  <pageSetup horizontalDpi="300" verticalDpi="300" orientation="portrait" paperSize="5" scale="89" r:id="rId1"/>
  <rowBreaks count="2" manualBreakCount="2">
    <brk id="50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ipc</cp:lastModifiedBy>
  <dcterms:modified xsi:type="dcterms:W3CDTF">2016-05-06T12:48:17Z</dcterms:modified>
  <cp:category/>
  <cp:version/>
  <cp:contentType/>
  <cp:contentStatus/>
</cp:coreProperties>
</file>